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884" windowHeight="9432"/>
  </bookViews>
  <sheets>
    <sheet name="10 человек" sheetId="1" r:id="rId1"/>
  </sheets>
  <definedNames>
    <definedName name="_xlnm.Print_Area" localSheetId="0">'10 человек'!$A$1:$E$42</definedName>
  </definedNames>
  <calcPr calcId="152511"/>
</workbook>
</file>

<file path=xl/calcChain.xml><?xml version="1.0" encoding="utf-8"?>
<calcChain xmlns="http://schemas.openxmlformats.org/spreadsheetml/2006/main">
  <c r="E38" i="1" l="1"/>
  <c r="E30" i="1"/>
  <c r="E28" i="1"/>
  <c r="E37" i="1" l="1"/>
  <c r="E16" i="1" l="1"/>
  <c r="E36" i="1"/>
  <c r="E14" i="1"/>
  <c r="E34" i="1" l="1"/>
  <c r="E24" i="1"/>
  <c r="E21" i="1"/>
  <c r="E18" i="1"/>
  <c r="E40" i="1" l="1"/>
  <c r="E41" i="1" s="1"/>
</calcChain>
</file>

<file path=xl/sharedStrings.xml><?xml version="1.0" encoding="utf-8"?>
<sst xmlns="http://schemas.openxmlformats.org/spreadsheetml/2006/main" count="36" uniqueCount="36">
  <si>
    <t>Наименование</t>
  </si>
  <si>
    <t>Кол.</t>
  </si>
  <si>
    <t>Холодные закуски</t>
  </si>
  <si>
    <t>Фруктовое ассорти</t>
  </si>
  <si>
    <t>Ананас, киви, виноград, яблоки, груша, апельсины</t>
  </si>
  <si>
    <t>Булочка луковая, овощная, кофейная, бородинская, с кунжутом, слоёная сырная палочка</t>
  </si>
  <si>
    <t>Мясное блюдо</t>
  </si>
  <si>
    <t>Напитки</t>
  </si>
  <si>
    <t>Хлебная корзина</t>
  </si>
  <si>
    <t>Салат</t>
  </si>
  <si>
    <t>1 л</t>
  </si>
  <si>
    <t xml:space="preserve">Пожелания заказчика: </t>
  </si>
  <si>
    <t xml:space="preserve">Заказчик (Ф.И.О.) </t>
  </si>
  <si>
    <r>
      <t xml:space="preserve">Мероприятие:  Кол-во гостей </t>
    </r>
    <r>
      <rPr>
        <i/>
        <sz val="12"/>
        <color indexed="8"/>
        <rFont val="Calibri"/>
        <family val="2"/>
        <charset val="204"/>
      </rPr>
      <t xml:space="preserve">10 </t>
    </r>
    <r>
      <rPr>
        <b/>
        <i/>
        <sz val="12"/>
        <color indexed="8"/>
        <rFont val="Calibri"/>
        <family val="2"/>
        <charset val="204"/>
      </rPr>
      <t xml:space="preserve">Место проведения   </t>
    </r>
    <r>
      <rPr>
        <i/>
        <sz val="12"/>
        <color indexed="8"/>
        <rFont val="Calibri"/>
        <family val="2"/>
        <charset val="204"/>
      </rPr>
      <t xml:space="preserve">Ресторан 1 этаж </t>
    </r>
  </si>
  <si>
    <r>
      <t xml:space="preserve">Дата: </t>
    </r>
    <r>
      <rPr>
        <i/>
        <sz val="12"/>
        <color indexed="8"/>
        <rFont val="Calibri"/>
        <family val="2"/>
        <charset val="204"/>
      </rPr>
      <t xml:space="preserve">  02.02.2019</t>
    </r>
    <r>
      <rPr>
        <b/>
        <i/>
        <sz val="12"/>
        <color indexed="8"/>
        <rFont val="Calibri"/>
        <family val="2"/>
        <charset val="204"/>
      </rPr>
      <t xml:space="preserve">  Время начала: </t>
    </r>
  </si>
  <si>
    <r>
      <t xml:space="preserve">Тел.:  </t>
    </r>
    <r>
      <rPr>
        <i/>
        <sz val="12"/>
        <color indexed="8"/>
        <rFont val="Calibri"/>
        <family val="2"/>
        <charset val="204"/>
      </rPr>
      <t xml:space="preserve">            </t>
    </r>
    <r>
      <rPr>
        <b/>
        <i/>
        <sz val="12"/>
        <color indexed="8"/>
        <rFont val="Calibri"/>
        <family val="2"/>
        <charset val="204"/>
      </rPr>
      <t xml:space="preserve"> E-mail: </t>
    </r>
    <r>
      <rPr>
        <i/>
        <sz val="12"/>
        <color indexed="8"/>
        <rFont val="Calibri"/>
        <family val="2"/>
        <charset val="204"/>
      </rPr>
      <t xml:space="preserve"> </t>
    </r>
  </si>
  <si>
    <r>
      <t xml:space="preserve">Заказ принял:                            </t>
    </r>
    <r>
      <rPr>
        <i/>
        <sz val="12"/>
        <color indexed="8"/>
        <rFont val="Calibri"/>
        <family val="2"/>
        <charset val="204"/>
      </rPr>
      <t xml:space="preserve"> </t>
    </r>
    <r>
      <rPr>
        <b/>
        <i/>
        <sz val="12"/>
        <color indexed="8"/>
        <rFont val="Calibri"/>
        <family val="2"/>
        <charset val="204"/>
      </rPr>
      <t xml:space="preserve"> Дата:</t>
    </r>
  </si>
  <si>
    <t xml:space="preserve">Рыбная симфония </t>
  </si>
  <si>
    <t>Ассорти из филе сельди, филе копченой скумбрии, рулетиков из слабосоленой семги и маринованного ассорти из морепродуктов. Подается с маринованным луком</t>
  </si>
  <si>
    <t xml:space="preserve">Салат из куриной грудки с миксом из овощей </t>
  </si>
  <si>
    <t>Листья салата, филе куриной грудки, брокколи , цветная капуста, помидоры, красный лук, заправленный маслом и соусом из майонеза с базиликом, подается с гренками .</t>
  </si>
  <si>
    <t>Тундра Казань, 40%</t>
  </si>
  <si>
    <t xml:space="preserve">Сок </t>
  </si>
  <si>
    <t>Добрый (апельсин , яблоко)</t>
  </si>
  <si>
    <t xml:space="preserve">Итого </t>
  </si>
  <si>
    <t xml:space="preserve">Вино Пртобелло Белое /Красное </t>
  </si>
  <si>
    <t>Медальоны из куриной грудки</t>
  </si>
  <si>
    <t>Медальоны из куриной грудки, фаршированные помидором и сыровяленой уткой. Подаются с пюре из брокколи и картофельным пюре с соусом «Дорблю».</t>
  </si>
  <si>
    <t>Судак с хрустящей корочкой со свекольным соусом</t>
  </si>
  <si>
    <t>Обжаренный до хрустящей корочки судак подается с пюре из цветной капусты, картофельным пюре со шпинатом, свекольным соусом, печеными помидорами черри с тимьяном, чесноком и лимоном.</t>
  </si>
  <si>
    <t>Горячие блюда (на выбор)</t>
  </si>
  <si>
    <t>Мясная тарелка №1</t>
  </si>
  <si>
    <t xml:space="preserve">Вяленый свиной окорок, карбонад, сырокопченая утиная грудка, варено-копченая говядина.  Подается с горчично-медовым соусом </t>
  </si>
  <si>
    <t>Чай Мэлтон черный/зеленый</t>
  </si>
  <si>
    <t>Средний чек на гостя</t>
  </si>
  <si>
    <t>входный билет на гостя 200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</si>
</sst>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#,##0.00&quot;р.&quot;;[Red]\-#,##0.00&quot;р.&quot;"/>
    <numFmt numFmtId="166" formatCode="_-* #,##0.00&quot;р.&quot;_-;\-* #,##0.00&quot;р.&quot;_-;_-* \-??&quot;р.&quot;_-;_-@_-"/>
    <numFmt numFmtId="167" formatCode="#,##0.00&quot;р.&quot;;\-#,##0.00&quot;р.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Calibri"/>
      <family val="2"/>
      <charset val="204"/>
    </font>
    <font>
      <i/>
      <sz val="11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i/>
      <sz val="12"/>
      <color theme="1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i/>
      <sz val="14"/>
      <color indexed="10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ill="0" applyBorder="0" applyAlignment="0" applyProtection="0"/>
  </cellStyleXfs>
  <cellXfs count="91">
    <xf numFmtId="0" fontId="0" fillId="0" borderId="0" xfId="0"/>
    <xf numFmtId="0" fontId="5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shrinkToFit="1"/>
    </xf>
    <xf numFmtId="44" fontId="7" fillId="0" borderId="1" xfId="1" applyFont="1" applyBorder="1" applyAlignment="1">
      <alignment horizontal="center" vertical="top" shrinkToFit="1"/>
    </xf>
    <xf numFmtId="44" fontId="7" fillId="0" borderId="3" xfId="1" applyFont="1" applyBorder="1" applyAlignment="1">
      <alignment horizontal="right"/>
    </xf>
    <xf numFmtId="0" fontId="7" fillId="0" borderId="1" xfId="0" applyFont="1" applyBorder="1" applyAlignment="1">
      <alignment horizontal="left" shrinkToFit="1"/>
    </xf>
    <xf numFmtId="44" fontId="7" fillId="0" borderId="1" xfId="1" applyFont="1" applyBorder="1" applyAlignment="1">
      <alignment horizontal="right" shrinkToFit="1"/>
    </xf>
    <xf numFmtId="0" fontId="8" fillId="0" borderId="1" xfId="0" applyFont="1" applyBorder="1" applyAlignment="1">
      <alignment horizontal="justify" vertical="top" shrinkToFit="1"/>
    </xf>
    <xf numFmtId="165" fontId="7" fillId="0" borderId="1" xfId="1" applyNumberFormat="1" applyFont="1" applyBorder="1" applyAlignment="1">
      <alignment horizontal="right" shrinkToFit="1"/>
    </xf>
    <xf numFmtId="0" fontId="8" fillId="0" borderId="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justify" vertical="top" shrinkToFit="1"/>
    </xf>
    <xf numFmtId="165" fontId="7" fillId="0" borderId="1" xfId="2" applyNumberFormat="1" applyFont="1" applyFill="1" applyBorder="1" applyAlignment="1">
      <alignment horizontal="right" shrinkToFit="1"/>
    </xf>
    <xf numFmtId="0" fontId="8" fillId="0" borderId="1" xfId="0" applyFont="1" applyFill="1" applyBorder="1" applyAlignment="1">
      <alignment horizontal="justify" vertical="top" shrinkToFit="1"/>
    </xf>
    <xf numFmtId="167" fontId="7" fillId="0" borderId="1" xfId="2" applyNumberFormat="1" applyFont="1" applyBorder="1" applyAlignment="1">
      <alignment horizontal="right" shrinkToFit="1"/>
    </xf>
    <xf numFmtId="0" fontId="12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 shrinkToFit="1"/>
    </xf>
    <xf numFmtId="0" fontId="7" fillId="0" borderId="1" xfId="0" applyFont="1" applyBorder="1" applyAlignment="1">
      <alignment horizontal="justify" vertical="top" shrinkToFit="1"/>
    </xf>
    <xf numFmtId="165" fontId="7" fillId="0" borderId="1" xfId="5" applyNumberFormat="1" applyFont="1" applyBorder="1" applyAlignment="1">
      <alignment vertical="top" shrinkToFit="1"/>
    </xf>
    <xf numFmtId="0" fontId="7" fillId="0" borderId="1" xfId="0" applyFont="1" applyBorder="1" applyAlignment="1">
      <alignment horizontal="center" vertical="top"/>
    </xf>
    <xf numFmtId="164" fontId="7" fillId="0" borderId="1" xfId="5" applyFont="1" applyBorder="1" applyAlignment="1">
      <alignment vertical="top" shrinkToFit="1"/>
    </xf>
    <xf numFmtId="0" fontId="7" fillId="0" borderId="1" xfId="0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shrinkToFit="1"/>
    </xf>
    <xf numFmtId="0" fontId="8" fillId="0" borderId="2" xfId="0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7" fillId="0" borderId="3" xfId="2" applyFont="1" applyBorder="1" applyAlignment="1">
      <alignment horizontal="right"/>
    </xf>
    <xf numFmtId="0" fontId="8" fillId="0" borderId="1" xfId="0" applyFont="1" applyBorder="1" applyAlignment="1">
      <alignment horizontal="justify" vertical="top" wrapText="1" shrinkToFit="1"/>
    </xf>
    <xf numFmtId="164" fontId="8" fillId="0" borderId="1" xfId="2" applyFont="1" applyBorder="1" applyAlignment="1">
      <alignment vertical="top" shrinkToFit="1"/>
    </xf>
    <xf numFmtId="0" fontId="8" fillId="2" borderId="2" xfId="0" applyFont="1" applyFill="1" applyBorder="1" applyAlignment="1">
      <alignment horizontal="center" vertical="top" shrinkToFit="1"/>
    </xf>
    <xf numFmtId="0" fontId="7" fillId="0" borderId="8" xfId="0" applyFont="1" applyBorder="1" applyAlignment="1">
      <alignment horizontal="justify" vertical="top" shrinkToFit="1"/>
    </xf>
    <xf numFmtId="44" fontId="11" fillId="0" borderId="3" xfId="1" applyFont="1" applyBorder="1" applyAlignment="1">
      <alignment horizontal="right"/>
    </xf>
    <xf numFmtId="165" fontId="7" fillId="0" borderId="3" xfId="2" applyNumberFormat="1" applyFont="1" applyFill="1" applyBorder="1" applyAlignment="1">
      <alignment vertical="top" shrinkToFit="1"/>
    </xf>
    <xf numFmtId="164" fontId="7" fillId="0" borderId="1" xfId="2" applyFont="1" applyFill="1" applyBorder="1" applyAlignment="1">
      <alignment vertical="top" shrinkToFit="1"/>
    </xf>
    <xf numFmtId="165" fontId="7" fillId="0" borderId="1" xfId="4" applyNumberFormat="1" applyFont="1" applyFill="1" applyBorder="1" applyAlignment="1">
      <alignment horizontal="right" shrinkToFit="1"/>
    </xf>
    <xf numFmtId="164" fontId="7" fillId="0" borderId="1" xfId="2" applyNumberFormat="1" applyFont="1" applyBorder="1" applyAlignment="1">
      <alignment horizontal="right" shrinkToFit="1"/>
    </xf>
    <xf numFmtId="44" fontId="7" fillId="0" borderId="1" xfId="1" applyFont="1" applyBorder="1" applyAlignment="1">
      <alignment horizontal="right" vertical="top" shrinkToFit="1"/>
    </xf>
    <xf numFmtId="0" fontId="8" fillId="0" borderId="7" xfId="0" applyFont="1" applyBorder="1" applyAlignment="1">
      <alignment horizontal="center" vertical="top" shrinkToFit="1"/>
    </xf>
    <xf numFmtId="0" fontId="7" fillId="0" borderId="8" xfId="0" applyFont="1" applyBorder="1" applyAlignment="1">
      <alignment horizontal="center" vertical="top"/>
    </xf>
    <xf numFmtId="44" fontId="7" fillId="0" borderId="8" xfId="1" applyFont="1" applyBorder="1" applyAlignment="1">
      <alignment horizontal="right" vertical="top" shrinkToFit="1"/>
    </xf>
    <xf numFmtId="44" fontId="7" fillId="0" borderId="9" xfId="1" applyFont="1" applyBorder="1" applyAlignment="1">
      <alignment horizontal="right" vertical="top"/>
    </xf>
    <xf numFmtId="0" fontId="8" fillId="0" borderId="1" xfId="0" applyFont="1" applyBorder="1" applyAlignment="1">
      <alignment horizontal="left" vertical="top" shrinkToFit="1"/>
    </xf>
    <xf numFmtId="0" fontId="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166" fontId="10" fillId="0" borderId="0" xfId="6" applyFont="1" applyFill="1" applyBorder="1" applyAlignment="1" applyProtection="1">
      <alignment vertical="top"/>
    </xf>
    <xf numFmtId="166" fontId="10" fillId="0" borderId="0" xfId="6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14" fillId="0" borderId="0" xfId="0" applyFont="1" applyAlignment="1"/>
    <xf numFmtId="0" fontId="13" fillId="0" borderId="0" xfId="0" applyFont="1" applyAlignment="1">
      <alignment horizontal="right"/>
    </xf>
    <xf numFmtId="166" fontId="8" fillId="0" borderId="0" xfId="6" applyFont="1" applyFill="1" applyBorder="1" applyAlignment="1" applyProtection="1">
      <alignment vertical="top"/>
    </xf>
    <xf numFmtId="166" fontId="15" fillId="0" borderId="0" xfId="6" applyFont="1" applyFill="1" applyBorder="1" applyAlignment="1" applyProtection="1">
      <alignment vertical="top"/>
    </xf>
    <xf numFmtId="0" fontId="7" fillId="0" borderId="0" xfId="0" applyFont="1"/>
    <xf numFmtId="166" fontId="7" fillId="0" borderId="0" xfId="6" applyFont="1" applyFill="1" applyBorder="1" applyAlignment="1" applyProtection="1">
      <alignment vertical="top"/>
    </xf>
    <xf numFmtId="166" fontId="7" fillId="0" borderId="0" xfId="6" applyFont="1" applyFill="1" applyBorder="1" applyAlignment="1" applyProtection="1">
      <alignment horizontal="center"/>
    </xf>
    <xf numFmtId="166" fontId="7" fillId="0" borderId="0" xfId="6" applyNumberFormat="1" applyFont="1" applyFill="1" applyBorder="1" applyAlignment="1" applyProtection="1">
      <alignment vertical="top"/>
    </xf>
    <xf numFmtId="166" fontId="7" fillId="0" borderId="0" xfId="6" applyNumberFormat="1" applyFont="1" applyFill="1" applyBorder="1" applyAlignment="1" applyProtection="1">
      <alignment horizontal="center"/>
    </xf>
    <xf numFmtId="0" fontId="16" fillId="0" borderId="0" xfId="0" applyFont="1"/>
    <xf numFmtId="0" fontId="16" fillId="0" borderId="0" xfId="0" applyFont="1" applyAlignment="1"/>
    <xf numFmtId="0" fontId="9" fillId="0" borderId="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shrinkToFit="1"/>
    </xf>
    <xf numFmtId="164" fontId="12" fillId="0" borderId="1" xfId="2" applyFont="1" applyBorder="1" applyAlignment="1">
      <alignment horizontal="right" shrinkToFit="1"/>
    </xf>
    <xf numFmtId="164" fontId="12" fillId="0" borderId="3" xfId="2" applyFont="1" applyBorder="1" applyAlignment="1">
      <alignment horizontal="right"/>
    </xf>
    <xf numFmtId="0" fontId="9" fillId="0" borderId="1" xfId="0" applyFont="1" applyBorder="1" applyAlignment="1">
      <alignment horizontal="justify" vertical="top" shrinkToFit="1"/>
    </xf>
    <xf numFmtId="165" fontId="12" fillId="0" borderId="1" xfId="2" applyNumberFormat="1" applyFont="1" applyBorder="1" applyAlignment="1">
      <alignment horizontal="right" shrinkToFit="1"/>
    </xf>
    <xf numFmtId="0" fontId="9" fillId="0" borderId="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top" shrinkToFit="1"/>
    </xf>
    <xf numFmtId="0" fontId="0" fillId="0" borderId="1" xfId="0" applyBorder="1"/>
    <xf numFmtId="0" fontId="8" fillId="2" borderId="1" xfId="0" applyFont="1" applyFill="1" applyBorder="1" applyAlignment="1">
      <alignment horizontal="justify" vertical="top" shrinkToFit="1"/>
    </xf>
    <xf numFmtId="0" fontId="8" fillId="0" borderId="11" xfId="0" applyFont="1" applyBorder="1" applyAlignment="1">
      <alignment horizontal="center" vertical="top" shrinkToFit="1"/>
    </xf>
    <xf numFmtId="0" fontId="7" fillId="0" borderId="12" xfId="0" applyFont="1" applyBorder="1" applyAlignment="1">
      <alignment horizontal="justify" vertical="top" shrinkToFit="1"/>
    </xf>
    <xf numFmtId="0" fontId="7" fillId="0" borderId="12" xfId="0" applyFont="1" applyBorder="1" applyAlignment="1">
      <alignment horizontal="center" vertical="top"/>
    </xf>
    <xf numFmtId="44" fontId="7" fillId="0" borderId="12" xfId="1" applyFont="1" applyBorder="1" applyAlignment="1">
      <alignment horizontal="right" vertical="top" shrinkToFit="1"/>
    </xf>
    <xf numFmtId="44" fontId="7" fillId="0" borderId="13" xfId="1" applyFont="1" applyBorder="1" applyAlignment="1">
      <alignment horizontal="right" vertical="top"/>
    </xf>
    <xf numFmtId="0" fontId="0" fillId="0" borderId="14" xfId="0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44" fontId="7" fillId="0" borderId="3" xfId="1" applyFont="1" applyBorder="1" applyAlignment="1">
      <alignment horizontal="right" vertical="top"/>
    </xf>
    <xf numFmtId="0" fontId="7" fillId="0" borderId="10" xfId="0" applyFont="1" applyFill="1" applyBorder="1" applyAlignment="1">
      <alignment horizontal="justify" vertical="top" shrinkToFit="1"/>
    </xf>
    <xf numFmtId="0" fontId="0" fillId="0" borderId="15" xfId="0" applyBorder="1"/>
  </cellXfs>
  <cellStyles count="7">
    <cellStyle name="Денежный" xfId="1" builtinId="4"/>
    <cellStyle name="Денежный 2 2" xfId="6"/>
    <cellStyle name="Денежный 2 2 2" xfId="2"/>
    <cellStyle name="Денежный 2 3" xfId="3"/>
    <cellStyle name="Денежный 3" xfId="5"/>
    <cellStyle name="Денежный 4" xf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92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6670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93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6670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94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6670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95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6670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96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6670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97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6670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98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6670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99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6670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00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6670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01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6670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02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6670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03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6670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04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6670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05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6670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06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6670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07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6670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08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6670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09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6670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10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68675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11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68675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12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68675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13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68675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14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68675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15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68675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16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17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18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19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20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21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22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23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24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25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26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27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28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29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30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31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32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33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34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35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36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37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38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39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40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41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42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43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44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45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46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68675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47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68675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48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68675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49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68675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50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68675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51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68675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52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53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54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55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56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57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58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59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60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61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62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63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64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65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66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67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68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69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70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71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72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73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74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75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76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77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78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79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80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333375</xdr:colOff>
      <xdr:row>12</xdr:row>
      <xdr:rowOff>9525</xdr:rowOff>
    </xdr:to>
    <xdr:pic>
      <xdr:nvPicPr>
        <xdr:cNvPr id="181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676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182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9061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183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9061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184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9061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185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9061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186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9061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187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9061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188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9061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189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9061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190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9061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191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9061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192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9061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193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9061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54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55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56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57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58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59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60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61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62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63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64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65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66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67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68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69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70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71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72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73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74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75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76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77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78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79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80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81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82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83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84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85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86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87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88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89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90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91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92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93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94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95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96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97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98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99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00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01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02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03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04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05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06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07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08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09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10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11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12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13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725400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1704975</xdr:colOff>
      <xdr:row>1</xdr:row>
      <xdr:rowOff>47625</xdr:rowOff>
    </xdr:from>
    <xdr:to>
      <xdr:col>1</xdr:col>
      <xdr:colOff>3276600</xdr:colOff>
      <xdr:row>4</xdr:row>
      <xdr:rowOff>142875</xdr:rowOff>
    </xdr:to>
    <xdr:pic>
      <xdr:nvPicPr>
        <xdr:cNvPr id="19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247775"/>
          <a:ext cx="1571625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195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196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197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198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199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00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01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02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03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04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05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06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07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08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09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10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11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12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13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14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15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16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17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18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19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20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21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22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23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24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25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26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27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28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29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30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31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32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33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34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35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36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37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38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39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40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41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42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43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44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45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46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47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48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49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50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51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52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253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14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15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16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17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18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19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20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21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22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23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24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25" name="Рисунок 63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333375" cy="9525"/>
    <xdr:pic>
      <xdr:nvPicPr>
        <xdr:cNvPr id="326" name="Рисунок 64" descr="http://www.krugly-stol.ru/images/n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887325"/>
          <a:ext cx="3333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zoomScaleNormal="100" workbookViewId="0">
      <selection sqref="A1:E42"/>
    </sheetView>
  </sheetViews>
  <sheetFormatPr defaultRowHeight="14.4" x14ac:dyDescent="0.3"/>
  <cols>
    <col min="1" max="1" width="9.109375" style="5"/>
    <col min="2" max="2" width="54.6640625" customWidth="1"/>
    <col min="3" max="3" width="15.5546875" bestFit="1" customWidth="1"/>
    <col min="4" max="4" width="13" customWidth="1"/>
    <col min="5" max="5" width="18.5546875" customWidth="1"/>
    <col min="6" max="6" width="21.6640625" bestFit="1" customWidth="1"/>
  </cols>
  <sheetData>
    <row r="1" spans="1:6" ht="15.6" x14ac:dyDescent="0.3">
      <c r="A1" s="52"/>
      <c r="B1" s="53"/>
      <c r="C1" s="54"/>
      <c r="D1" s="55"/>
      <c r="E1" s="56"/>
      <c r="F1" s="4"/>
    </row>
    <row r="2" spans="1:6" x14ac:dyDescent="0.3">
      <c r="A2" s="57"/>
      <c r="B2" s="58"/>
      <c r="C2" s="58"/>
      <c r="D2" s="59"/>
      <c r="E2" s="60"/>
      <c r="F2" s="4"/>
    </row>
    <row r="3" spans="1:6" ht="15.6" x14ac:dyDescent="0.3">
      <c r="A3" s="57"/>
      <c r="B3" s="53"/>
      <c r="C3" s="54"/>
      <c r="D3" s="61"/>
      <c r="E3" s="60"/>
      <c r="F3" s="4"/>
    </row>
    <row r="4" spans="1:6" ht="18" x14ac:dyDescent="0.3">
      <c r="A4" s="57"/>
      <c r="B4" s="53"/>
      <c r="C4" s="54"/>
      <c r="D4" s="62"/>
      <c r="E4" s="60"/>
      <c r="F4" s="4"/>
    </row>
    <row r="5" spans="1:6" ht="15.6" x14ac:dyDescent="0.3">
      <c r="A5" s="57"/>
      <c r="B5" s="53"/>
      <c r="C5" s="54"/>
      <c r="D5" s="61"/>
      <c r="E5" s="60"/>
      <c r="F5" s="4"/>
    </row>
    <row r="6" spans="1:6" ht="15.6" x14ac:dyDescent="0.3">
      <c r="A6" s="63" t="s">
        <v>13</v>
      </c>
      <c r="B6" s="7"/>
      <c r="C6" s="7"/>
      <c r="D6" s="64"/>
      <c r="E6" s="65"/>
      <c r="F6" s="4"/>
    </row>
    <row r="7" spans="1:6" ht="15.6" x14ac:dyDescent="0.3">
      <c r="A7" s="8" t="s">
        <v>14</v>
      </c>
      <c r="B7" s="7"/>
      <c r="C7" s="7"/>
      <c r="D7" s="66"/>
      <c r="E7" s="67"/>
      <c r="F7" s="4"/>
    </row>
    <row r="8" spans="1:6" ht="15.6" x14ac:dyDescent="0.3">
      <c r="A8" s="8" t="s">
        <v>12</v>
      </c>
      <c r="B8" s="7"/>
      <c r="C8" s="68"/>
      <c r="D8" s="69"/>
      <c r="E8" s="67"/>
      <c r="F8" s="4"/>
    </row>
    <row r="9" spans="1:6" ht="15.6" x14ac:dyDescent="0.3">
      <c r="A9" s="8" t="s">
        <v>15</v>
      </c>
      <c r="B9" s="7"/>
      <c r="C9" s="68"/>
      <c r="D9" s="69"/>
      <c r="E9" s="67"/>
      <c r="F9" s="4"/>
    </row>
    <row r="10" spans="1:6" ht="15.6" x14ac:dyDescent="0.3">
      <c r="A10" s="63" t="s">
        <v>16</v>
      </c>
      <c r="B10" s="8"/>
      <c r="C10" s="7"/>
      <c r="D10" s="64"/>
      <c r="E10" s="65"/>
      <c r="F10" s="4"/>
    </row>
    <row r="11" spans="1:6" ht="16.2" thickBot="1" x14ac:dyDescent="0.35">
      <c r="A11" s="8" t="s">
        <v>11</v>
      </c>
      <c r="B11" s="8"/>
      <c r="C11" s="7"/>
      <c r="D11" s="64"/>
      <c r="E11" s="65"/>
      <c r="F11" s="4"/>
    </row>
    <row r="12" spans="1:6" ht="16.2" thickBot="1" x14ac:dyDescent="0.35">
      <c r="A12" s="6"/>
      <c r="B12" s="1" t="s">
        <v>0</v>
      </c>
      <c r="C12" s="1" t="s">
        <v>1</v>
      </c>
      <c r="D12" s="2"/>
      <c r="E12" s="3"/>
      <c r="F12" s="4"/>
    </row>
    <row r="13" spans="1:6" ht="15.6" x14ac:dyDescent="0.3">
      <c r="A13" s="11"/>
      <c r="B13" s="12" t="s">
        <v>2</v>
      </c>
      <c r="C13" s="35"/>
      <c r="D13" s="13"/>
      <c r="E13" s="41"/>
      <c r="F13" s="4"/>
    </row>
    <row r="14" spans="1:6" ht="15.6" x14ac:dyDescent="0.3">
      <c r="A14" s="70">
        <v>410</v>
      </c>
      <c r="B14" s="71" t="s">
        <v>17</v>
      </c>
      <c r="C14" s="24">
        <v>2</v>
      </c>
      <c r="D14" s="72">
        <v>700</v>
      </c>
      <c r="E14" s="73">
        <f>SUM(C14*D14)</f>
        <v>1400</v>
      </c>
      <c r="F14" s="4"/>
    </row>
    <row r="15" spans="1:6" ht="62.4" x14ac:dyDescent="0.3">
      <c r="A15" s="70"/>
      <c r="B15" s="74" t="s">
        <v>18</v>
      </c>
      <c r="C15" s="24"/>
      <c r="D15" s="75"/>
      <c r="E15" s="76"/>
      <c r="F15" s="4"/>
    </row>
    <row r="16" spans="1:6" ht="20.25" customHeight="1" x14ac:dyDescent="0.3">
      <c r="A16" s="11">
        <v>330</v>
      </c>
      <c r="B16" s="71" t="s">
        <v>31</v>
      </c>
      <c r="C16" s="10">
        <v>2</v>
      </c>
      <c r="D16" s="23">
        <v>995</v>
      </c>
      <c r="E16" s="36">
        <f>C16*D16</f>
        <v>1990</v>
      </c>
    </row>
    <row r="17" spans="1:5" ht="46.8" x14ac:dyDescent="0.3">
      <c r="A17" s="11"/>
      <c r="B17" s="74" t="s">
        <v>32</v>
      </c>
      <c r="C17" s="10"/>
      <c r="D17" s="23"/>
      <c r="E17" s="36"/>
    </row>
    <row r="18" spans="1:5" ht="15.6" x14ac:dyDescent="0.3">
      <c r="A18" s="11">
        <v>900</v>
      </c>
      <c r="B18" s="15" t="s">
        <v>3</v>
      </c>
      <c r="C18" s="10">
        <v>2</v>
      </c>
      <c r="D18" s="23">
        <v>750</v>
      </c>
      <c r="E18" s="14">
        <f>SUM(C18*D18)</f>
        <v>1500</v>
      </c>
    </row>
    <row r="19" spans="1:5" ht="15.6" x14ac:dyDescent="0.3">
      <c r="A19" s="11"/>
      <c r="B19" s="17" t="s">
        <v>4</v>
      </c>
      <c r="C19" s="24"/>
      <c r="D19" s="18"/>
      <c r="E19" s="14"/>
    </row>
    <row r="20" spans="1:5" ht="15.6" x14ac:dyDescent="0.3">
      <c r="A20" s="11"/>
      <c r="B20" s="17"/>
      <c r="C20" s="24"/>
      <c r="D20" s="18"/>
      <c r="E20" s="14"/>
    </row>
    <row r="21" spans="1:5" ht="15.6" x14ac:dyDescent="0.3">
      <c r="A21" s="25">
        <v>245</v>
      </c>
      <c r="B21" s="26" t="s">
        <v>8</v>
      </c>
      <c r="C21" s="10">
        <v>3</v>
      </c>
      <c r="D21" s="27">
        <v>110</v>
      </c>
      <c r="E21" s="14">
        <f>SUM(C21*D21)</f>
        <v>330</v>
      </c>
    </row>
    <row r="22" spans="1:5" ht="31.2" x14ac:dyDescent="0.3">
      <c r="A22" s="25"/>
      <c r="B22" s="17" t="s">
        <v>5</v>
      </c>
      <c r="C22" s="28"/>
      <c r="D22" s="29"/>
      <c r="E22" s="14"/>
    </row>
    <row r="23" spans="1:5" ht="15.6" x14ac:dyDescent="0.3">
      <c r="A23" s="11"/>
      <c r="B23" s="30" t="s">
        <v>9</v>
      </c>
      <c r="C23" s="24"/>
      <c r="D23" s="18"/>
      <c r="E23" s="14"/>
    </row>
    <row r="24" spans="1:5" ht="15.6" x14ac:dyDescent="0.3">
      <c r="A24" s="19">
        <v>235</v>
      </c>
      <c r="B24" s="26" t="s">
        <v>19</v>
      </c>
      <c r="C24" s="31">
        <v>10</v>
      </c>
      <c r="D24" s="21">
        <v>200</v>
      </c>
      <c r="E24" s="14">
        <f>SUM(C24*D24)</f>
        <v>2000</v>
      </c>
    </row>
    <row r="25" spans="1:5" ht="62.4" x14ac:dyDescent="0.3">
      <c r="A25" s="19"/>
      <c r="B25" s="37" t="s">
        <v>20</v>
      </c>
      <c r="C25" s="31"/>
      <c r="D25" s="21"/>
      <c r="E25" s="14"/>
    </row>
    <row r="26" spans="1:5" ht="15.6" x14ac:dyDescent="0.3">
      <c r="A26" s="9"/>
      <c r="B26" s="12" t="s">
        <v>30</v>
      </c>
      <c r="C26" s="10"/>
      <c r="D26" s="38"/>
      <c r="E26" s="42"/>
    </row>
    <row r="27" spans="1:5" ht="15.6" x14ac:dyDescent="0.3">
      <c r="A27" s="33"/>
      <c r="B27" s="51" t="s">
        <v>6</v>
      </c>
      <c r="C27" s="34"/>
      <c r="D27" s="43"/>
      <c r="E27" s="42"/>
    </row>
    <row r="28" spans="1:5" ht="15.6" x14ac:dyDescent="0.3">
      <c r="A28" s="19">
        <v>420</v>
      </c>
      <c r="B28" s="20" t="s">
        <v>26</v>
      </c>
      <c r="C28" s="31">
        <v>5</v>
      </c>
      <c r="D28" s="44">
        <v>595</v>
      </c>
      <c r="E28" s="42">
        <f>C28*D28</f>
        <v>2975</v>
      </c>
    </row>
    <row r="29" spans="1:5" ht="62.4" x14ac:dyDescent="0.3">
      <c r="A29" s="19"/>
      <c r="B29" s="22" t="s">
        <v>27</v>
      </c>
      <c r="C29" s="31"/>
      <c r="D29" s="44"/>
      <c r="E29" s="42"/>
    </row>
    <row r="30" spans="1:5" ht="15.6" x14ac:dyDescent="0.3">
      <c r="A30" s="11">
        <v>370</v>
      </c>
      <c r="B30" s="20" t="s">
        <v>28</v>
      </c>
      <c r="C30" s="24">
        <v>5</v>
      </c>
      <c r="D30" s="18">
        <v>535</v>
      </c>
      <c r="E30" s="42">
        <f t="shared" ref="E30" si="0">C30*D30</f>
        <v>2675</v>
      </c>
    </row>
    <row r="31" spans="1:5" ht="62.4" x14ac:dyDescent="0.3">
      <c r="A31" s="11"/>
      <c r="B31" s="22" t="s">
        <v>29</v>
      </c>
      <c r="C31" s="24"/>
      <c r="D31" s="18"/>
      <c r="E31" s="14"/>
    </row>
    <row r="32" spans="1:5" ht="15.6" x14ac:dyDescent="0.3">
      <c r="A32" s="11"/>
      <c r="B32" s="22"/>
      <c r="C32" s="24"/>
      <c r="D32" s="18"/>
      <c r="E32" s="14"/>
    </row>
    <row r="33" spans="1:5" ht="15.6" x14ac:dyDescent="0.3">
      <c r="A33" s="11"/>
      <c r="B33" s="32" t="s">
        <v>7</v>
      </c>
      <c r="C33" s="24"/>
      <c r="D33" s="18"/>
      <c r="E33" s="14"/>
    </row>
    <row r="34" spans="1:5" ht="15.6" x14ac:dyDescent="0.3">
      <c r="A34" s="39" t="s">
        <v>10</v>
      </c>
      <c r="B34" s="17" t="s">
        <v>22</v>
      </c>
      <c r="C34" s="10">
        <v>8</v>
      </c>
      <c r="D34" s="45">
        <v>175</v>
      </c>
      <c r="E34" s="14">
        <f>SUM(C34*D34)</f>
        <v>1400</v>
      </c>
    </row>
    <row r="35" spans="1:5" ht="15.6" x14ac:dyDescent="0.3">
      <c r="A35" s="11"/>
      <c r="B35" s="79" t="s">
        <v>23</v>
      </c>
      <c r="C35" s="24"/>
      <c r="D35" s="18"/>
      <c r="E35" s="14"/>
    </row>
    <row r="36" spans="1:5" ht="15.6" x14ac:dyDescent="0.3">
      <c r="A36" s="11">
        <v>0.75</v>
      </c>
      <c r="B36" s="37" t="s">
        <v>21</v>
      </c>
      <c r="C36" s="10">
        <v>2</v>
      </c>
      <c r="D36" s="16">
        <v>900</v>
      </c>
      <c r="E36" s="14">
        <f t="shared" ref="E36" si="1">SUM(C36*D36)</f>
        <v>1800</v>
      </c>
    </row>
    <row r="37" spans="1:5" ht="15.6" x14ac:dyDescent="0.3">
      <c r="A37" s="47">
        <v>0.75</v>
      </c>
      <c r="B37" s="37" t="s">
        <v>25</v>
      </c>
      <c r="C37" s="10">
        <v>2</v>
      </c>
      <c r="D37" s="16">
        <v>700</v>
      </c>
      <c r="E37" s="14">
        <f t="shared" ref="E37:E38" si="2">SUM(C37*D37)</f>
        <v>1400</v>
      </c>
    </row>
    <row r="38" spans="1:5" ht="15.6" x14ac:dyDescent="0.3">
      <c r="A38" s="77">
        <v>0.2</v>
      </c>
      <c r="B38" s="37" t="s">
        <v>33</v>
      </c>
      <c r="C38" s="28">
        <v>10</v>
      </c>
      <c r="D38" s="46">
        <v>55</v>
      </c>
      <c r="E38" s="14">
        <f t="shared" si="2"/>
        <v>550</v>
      </c>
    </row>
    <row r="39" spans="1:5" ht="16.2" thickBot="1" x14ac:dyDescent="0.35">
      <c r="A39" s="47"/>
      <c r="B39" s="40"/>
      <c r="C39" s="48"/>
      <c r="D39" s="49"/>
      <c r="E39" s="50"/>
    </row>
    <row r="40" spans="1:5" ht="15.6" x14ac:dyDescent="0.3">
      <c r="A40" s="80"/>
      <c r="B40" s="81" t="s">
        <v>24</v>
      </c>
      <c r="C40" s="82"/>
      <c r="D40" s="83"/>
      <c r="E40" s="84">
        <f>SUM(E13:E39)</f>
        <v>18020</v>
      </c>
    </row>
    <row r="41" spans="1:5" ht="15.6" x14ac:dyDescent="0.3">
      <c r="A41" s="87"/>
      <c r="B41" s="26" t="s">
        <v>34</v>
      </c>
      <c r="C41" s="78"/>
      <c r="D41" s="78"/>
      <c r="E41" s="88">
        <f>E40/10</f>
        <v>1802</v>
      </c>
    </row>
    <row r="42" spans="1:5" ht="16.2" thickBot="1" x14ac:dyDescent="0.35">
      <c r="A42" s="85"/>
      <c r="B42" s="89" t="s">
        <v>35</v>
      </c>
      <c r="C42" s="86"/>
      <c r="D42" s="86"/>
      <c r="E42" s="90"/>
    </row>
    <row r="43" spans="1:5" x14ac:dyDescent="0.3">
      <c r="A43"/>
    </row>
    <row r="44" spans="1:5" x14ac:dyDescent="0.3">
      <c r="A44"/>
    </row>
    <row r="45" spans="1:5" x14ac:dyDescent="0.3">
      <c r="A45"/>
    </row>
    <row r="46" spans="1:5" x14ac:dyDescent="0.3">
      <c r="A46"/>
    </row>
    <row r="47" spans="1:5" x14ac:dyDescent="0.3">
      <c r="A47"/>
    </row>
    <row r="48" spans="1:5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8" spans="1:1" ht="18" customHeight="1" x14ac:dyDescent="0.3"/>
  </sheetData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человек</vt:lpstr>
      <vt:lpstr>'10 человек'!Область_печати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2019-01-21T08:33:06Z</dcterms:modified>
</cp:coreProperties>
</file>